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ansparencia\Descargables web\Info económica\Contratos\Estadísticas de contratación\"/>
    </mc:Choice>
  </mc:AlternateContent>
  <xr:revisionPtr revIDLastSave="0" documentId="13_ncr:1_{0E318171-056C-4B66-9195-42878D37BFDE}" xr6:coauthVersionLast="47" xr6:coauthVersionMax="47" xr10:uidLastSave="{00000000-0000-0000-0000-000000000000}"/>
  <bookViews>
    <workbookView xWindow="0" yWindow="0" windowWidth="11520" windowHeight="12360" tabRatio="212" xr2:uid="{00000000-000D-0000-FFFF-FFFF00000000}"/>
  </bookViews>
  <sheets>
    <sheet name="2025" sheetId="1" r:id="rId1"/>
  </sheets>
  <definedNames>
    <definedName name="_xlnm._FilterDatabase" localSheetId="0" hidden="1">'2025'!#REF!</definedName>
    <definedName name="_xlnm.Print_Area" localSheetId="0">'2025'!$A$1:$D$4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D40" i="1" s="1"/>
  <c r="C31" i="1"/>
  <c r="D29" i="1" s="1"/>
  <c r="D24" i="1"/>
  <c r="D23" i="1"/>
  <c r="D25" i="1" s="1"/>
  <c r="D30" i="1" l="1"/>
  <c r="D31" i="1" s="1"/>
  <c r="D37" i="1"/>
  <c r="D38" i="1"/>
  <c r="D39" i="1"/>
  <c r="D41" i="1" l="1"/>
  <c r="C12" i="1"/>
  <c r="D11" i="1" s="1"/>
  <c r="C18" i="1"/>
  <c r="D17" i="1" s="1"/>
  <c r="D10" i="1" l="1"/>
  <c r="D12" i="1" s="1"/>
  <c r="D16" i="1"/>
  <c r="D18" i="1" s="1"/>
</calcChain>
</file>

<file path=xl/sharedStrings.xml><?xml version="1.0" encoding="utf-8"?>
<sst xmlns="http://schemas.openxmlformats.org/spreadsheetml/2006/main" count="50" uniqueCount="23">
  <si>
    <t>Número contratos según tamaño de las empresas contratistas</t>
  </si>
  <si>
    <t>Tipo contrato</t>
  </si>
  <si>
    <t>Pymes y No Pymes</t>
  </si>
  <si>
    <t>Nº Contratos</t>
  </si>
  <si>
    <t>% sobre total contratos</t>
  </si>
  <si>
    <t>Servicios y suministros</t>
  </si>
  <si>
    <t>No Pymes</t>
  </si>
  <si>
    <t>Pymes</t>
  </si>
  <si>
    <t>Total:</t>
  </si>
  <si>
    <t>Volumen contratación según tamaño de las empresas contratistas</t>
  </si>
  <si>
    <t>Volumen contratación (€)</t>
  </si>
  <si>
    <t>% sobre total volumen contratación</t>
  </si>
  <si>
    <t>Estadísticas de contratación 2025</t>
  </si>
  <si>
    <t>Primer semestre 2025</t>
  </si>
  <si>
    <t>Procedimiento adjudicación</t>
  </si>
  <si>
    <t>Volumen Presupuestario (IVA incluido)</t>
  </si>
  <si>
    <t>% sobre total volumen contratos</t>
  </si>
  <si>
    <t>Servicios</t>
  </si>
  <si>
    <t xml:space="preserve">Abierto simplificado </t>
  </si>
  <si>
    <t>Abierto simplificado sumario</t>
  </si>
  <si>
    <t>Menor</t>
  </si>
  <si>
    <t>Suministros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</si>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</sst>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32323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0" fontId="9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19050</xdr:colOff>
      <xdr:row>4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61925"/>
          <a:ext cx="1095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1"/>
  <sheetViews>
    <sheetView tabSelected="1" topLeftCell="A24" workbookViewId="0">
      <selection activeCell="C33" sqref="C33"/>
    </sheetView>
  </sheetViews>
  <sheetFormatPr baseColWidth="10" defaultColWidth="11.44140625" defaultRowHeight="13.2" x14ac:dyDescent="0.25"/>
  <cols>
    <col min="1" max="1" width="27" style="1" customWidth="1"/>
    <col min="2" max="2" width="34.44140625" style="2" customWidth="1"/>
    <col min="3" max="3" width="16.33203125" style="2" customWidth="1"/>
    <col min="4" max="4" width="16.109375" style="2" customWidth="1"/>
    <col min="5" max="5" width="15.33203125" style="1" customWidth="1"/>
    <col min="6" max="7" width="11.44140625" style="1"/>
    <col min="8" max="8" width="18.109375" style="1" customWidth="1"/>
    <col min="9" max="16384" width="11.44140625" style="1"/>
  </cols>
  <sheetData>
    <row r="2" spans="1:4" x14ac:dyDescent="0.25">
      <c r="A2" s="30"/>
      <c r="B2" s="30"/>
    </row>
    <row r="3" spans="1:4" x14ac:dyDescent="0.25">
      <c r="A3" s="31" t="s">
        <v>12</v>
      </c>
      <c r="B3" s="31"/>
      <c r="C3" s="31"/>
      <c r="D3" s="31"/>
    </row>
    <row r="5" spans="1:4" ht="18" customHeight="1" x14ac:dyDescent="0.25"/>
    <row r="6" spans="1:4" x14ac:dyDescent="0.25">
      <c r="B6" s="13" t="s">
        <v>13</v>
      </c>
    </row>
    <row r="8" spans="1:4" s="16" customFormat="1" ht="20.100000000000001" customHeight="1" x14ac:dyDescent="0.25">
      <c r="A8" s="23" t="s">
        <v>0</v>
      </c>
      <c r="B8" s="24"/>
      <c r="C8" s="24"/>
      <c r="D8" s="25"/>
    </row>
    <row r="9" spans="1:4" ht="26.4" x14ac:dyDescent="0.25">
      <c r="A9" s="3" t="s">
        <v>1</v>
      </c>
      <c r="B9" s="3" t="s">
        <v>2</v>
      </c>
      <c r="C9" s="3" t="s">
        <v>3</v>
      </c>
      <c r="D9" s="3" t="s">
        <v>4</v>
      </c>
    </row>
    <row r="10" spans="1:4" ht="20.100000000000001" customHeight="1" x14ac:dyDescent="0.25">
      <c r="A10" s="22" t="s">
        <v>5</v>
      </c>
      <c r="B10" s="4" t="s">
        <v>6</v>
      </c>
      <c r="C10" s="14">
        <v>7</v>
      </c>
      <c r="D10" s="6">
        <f>C10/C12</f>
        <v>0.17073170731707318</v>
      </c>
    </row>
    <row r="11" spans="1:4" ht="20.100000000000001" customHeight="1" x14ac:dyDescent="0.25">
      <c r="A11" s="22"/>
      <c r="B11" s="4" t="s">
        <v>7</v>
      </c>
      <c r="C11" s="14">
        <v>34</v>
      </c>
      <c r="D11" s="6">
        <f>C11/C12</f>
        <v>0.82926829268292679</v>
      </c>
    </row>
    <row r="12" spans="1:4" ht="20.100000000000001" customHeight="1" x14ac:dyDescent="0.25">
      <c r="A12" s="22"/>
      <c r="B12" s="7" t="s">
        <v>8</v>
      </c>
      <c r="C12" s="15">
        <f>SUM(C10:C11)</f>
        <v>41</v>
      </c>
      <c r="D12" s="17">
        <f>SUM(D10:D11)</f>
        <v>1</v>
      </c>
    </row>
    <row r="13" spans="1:4" ht="20.100000000000001" customHeight="1" x14ac:dyDescent="0.25">
      <c r="A13" s="9"/>
      <c r="B13" s="10"/>
      <c r="C13" s="11"/>
      <c r="D13" s="12"/>
    </row>
    <row r="14" spans="1:4" s="16" customFormat="1" ht="20.100000000000001" customHeight="1" x14ac:dyDescent="0.25">
      <c r="A14" s="23" t="s">
        <v>9</v>
      </c>
      <c r="B14" s="24"/>
      <c r="C14" s="24"/>
      <c r="D14" s="25"/>
    </row>
    <row r="15" spans="1:4" ht="39.6" x14ac:dyDescent="0.25">
      <c r="A15" s="3" t="s">
        <v>1</v>
      </c>
      <c r="B15" s="3" t="s">
        <v>2</v>
      </c>
      <c r="C15" s="3" t="s">
        <v>10</v>
      </c>
      <c r="D15" s="3" t="s">
        <v>11</v>
      </c>
    </row>
    <row r="16" spans="1:4" ht="20.100000000000001" customHeight="1" x14ac:dyDescent="0.25">
      <c r="A16" s="22" t="s">
        <v>5</v>
      </c>
      <c r="B16" s="4" t="s">
        <v>6</v>
      </c>
      <c r="C16" s="5">
        <v>1339.71</v>
      </c>
      <c r="D16" s="6">
        <f>C16/C18</f>
        <v>1.7144846960635611E-2</v>
      </c>
    </row>
    <row r="17" spans="1:4" ht="20.100000000000001" customHeight="1" x14ac:dyDescent="0.25">
      <c r="A17" s="22"/>
      <c r="B17" s="4" t="s">
        <v>7</v>
      </c>
      <c r="C17" s="5">
        <v>76800.97</v>
      </c>
      <c r="D17" s="6">
        <f>C17/C18</f>
        <v>0.98285515303936433</v>
      </c>
    </row>
    <row r="18" spans="1:4" ht="20.100000000000001" customHeight="1" x14ac:dyDescent="0.25">
      <c r="A18" s="22"/>
      <c r="B18" s="7" t="s">
        <v>8</v>
      </c>
      <c r="C18" s="8">
        <f>SUM(C16:C17)</f>
        <v>78140.680000000008</v>
      </c>
      <c r="D18" s="6">
        <f>SUM(D16:D17)</f>
        <v>0.99999999999999989</v>
      </c>
    </row>
    <row r="20" spans="1:4" x14ac:dyDescent="0.25">
      <c r="B20" s="13" t="s">
        <v>22</v>
      </c>
    </row>
    <row r="22" spans="1:4" ht="26.4" x14ac:dyDescent="0.25">
      <c r="A22" s="3" t="s">
        <v>1</v>
      </c>
      <c r="B22" s="3" t="s">
        <v>2</v>
      </c>
      <c r="C22" s="3" t="s">
        <v>3</v>
      </c>
      <c r="D22" s="3" t="s">
        <v>4</v>
      </c>
    </row>
    <row r="23" spans="1:4" ht="20.100000000000001" customHeight="1" x14ac:dyDescent="0.25">
      <c r="A23" s="22" t="s">
        <v>5</v>
      </c>
      <c r="B23" s="4" t="s">
        <v>6</v>
      </c>
      <c r="C23" s="14">
        <v>5</v>
      </c>
      <c r="D23" s="6">
        <f>C23/C25</f>
        <v>0.14285714285714285</v>
      </c>
    </row>
    <row r="24" spans="1:4" ht="20.100000000000001" customHeight="1" x14ac:dyDescent="0.25">
      <c r="A24" s="22"/>
      <c r="B24" s="4" t="s">
        <v>7</v>
      </c>
      <c r="C24" s="14">
        <v>30</v>
      </c>
      <c r="D24" s="6">
        <f>C24/C25</f>
        <v>0.8571428571428571</v>
      </c>
    </row>
    <row r="25" spans="1:4" ht="20.100000000000001" customHeight="1" x14ac:dyDescent="0.25">
      <c r="A25" s="22"/>
      <c r="B25" s="7" t="s">
        <v>8</v>
      </c>
      <c r="C25" s="15">
        <v>35</v>
      </c>
      <c r="D25" s="17">
        <f>SUM(D23:D24)</f>
        <v>1</v>
      </c>
    </row>
    <row r="26" spans="1:4" ht="20.100000000000001" customHeight="1" x14ac:dyDescent="0.25">
      <c r="A26" s="9"/>
      <c r="B26" s="10"/>
      <c r="C26" s="11"/>
      <c r="D26" s="12"/>
    </row>
    <row r="27" spans="1:4" s="16" customFormat="1" ht="20.100000000000001" customHeight="1" x14ac:dyDescent="0.25">
      <c r="A27" s="23" t="s">
        <v>9</v>
      </c>
      <c r="B27" s="24"/>
      <c r="C27" s="24"/>
      <c r="D27" s="25"/>
    </row>
    <row r="28" spans="1:4" ht="39.6" x14ac:dyDescent="0.25">
      <c r="A28" s="3" t="s">
        <v>1</v>
      </c>
      <c r="B28" s="3" t="s">
        <v>2</v>
      </c>
      <c r="C28" s="3" t="s">
        <v>10</v>
      </c>
      <c r="D28" s="3" t="s">
        <v>11</v>
      </c>
    </row>
    <row r="29" spans="1:4" ht="20.100000000000001" customHeight="1" x14ac:dyDescent="0.25">
      <c r="A29" s="22" t="s">
        <v>5</v>
      </c>
      <c r="B29" s="4" t="s">
        <v>6</v>
      </c>
      <c r="C29" s="5">
        <v>169.9</v>
      </c>
      <c r="D29" s="6">
        <f>C29/C31</f>
        <v>3.8620781208159875E-3</v>
      </c>
    </row>
    <row r="30" spans="1:4" ht="20.100000000000001" customHeight="1" x14ac:dyDescent="0.25">
      <c r="A30" s="22"/>
      <c r="B30" s="4" t="s">
        <v>7</v>
      </c>
      <c r="C30" s="5">
        <v>43821.96</v>
      </c>
      <c r="D30" s="6">
        <f>C30/C31</f>
        <v>0.99613792187918393</v>
      </c>
    </row>
    <row r="31" spans="1:4" ht="20.100000000000001" customHeight="1" x14ac:dyDescent="0.25">
      <c r="A31" s="22"/>
      <c r="B31" s="7" t="s">
        <v>8</v>
      </c>
      <c r="C31" s="8">
        <f>SUM(C29:C30)</f>
        <v>43991.86</v>
      </c>
      <c r="D31" s="6">
        <f>SUM(D29:D30)</f>
        <v>0.99999999999999989</v>
      </c>
    </row>
    <row r="33" spans="1:5" x14ac:dyDescent="0.25">
      <c r="C33" s="32"/>
    </row>
    <row r="34" spans="1:5" x14ac:dyDescent="0.25">
      <c r="A34" s="26" t="s">
        <v>12</v>
      </c>
      <c r="B34" s="26"/>
      <c r="C34" s="26"/>
      <c r="E34" s="2"/>
    </row>
    <row r="35" spans="1:5" x14ac:dyDescent="0.25">
      <c r="A35" s="2"/>
      <c r="B35" s="1"/>
      <c r="E35" s="2"/>
    </row>
    <row r="36" spans="1:5" ht="39.6" x14ac:dyDescent="0.25">
      <c r="A36" s="3" t="s">
        <v>1</v>
      </c>
      <c r="B36" s="3" t="s">
        <v>14</v>
      </c>
      <c r="C36" s="3" t="s">
        <v>15</v>
      </c>
      <c r="D36" s="3" t="s">
        <v>16</v>
      </c>
    </row>
    <row r="37" spans="1:5" ht="20.100000000000001" customHeight="1" x14ac:dyDescent="0.25">
      <c r="A37" s="27" t="s">
        <v>17</v>
      </c>
      <c r="B37" s="4" t="s">
        <v>18</v>
      </c>
      <c r="C37" s="18">
        <v>54450</v>
      </c>
      <c r="D37" s="6">
        <f>C37/C41</f>
        <v>0.44582713173737321</v>
      </c>
    </row>
    <row r="38" spans="1:5" ht="20.100000000000001" customHeight="1" x14ac:dyDescent="0.25">
      <c r="A38" s="28"/>
      <c r="B38" s="4" t="s">
        <v>19</v>
      </c>
      <c r="C38" s="18">
        <v>4417.71</v>
      </c>
      <c r="D38" s="6">
        <f>C38/C41</f>
        <v>3.6171441288292215E-2</v>
      </c>
    </row>
    <row r="39" spans="1:5" ht="20.100000000000001" customHeight="1" x14ac:dyDescent="0.25">
      <c r="A39" s="29"/>
      <c r="B39" s="4" t="s">
        <v>20</v>
      </c>
      <c r="C39" s="18">
        <v>52833.21</v>
      </c>
      <c r="D39" s="6">
        <f>C39/C41</f>
        <v>0.43258913635956481</v>
      </c>
    </row>
    <row r="40" spans="1:5" ht="20.100000000000001" customHeight="1" x14ac:dyDescent="0.25">
      <c r="A40" s="19" t="s">
        <v>21</v>
      </c>
      <c r="B40" s="4" t="s">
        <v>20</v>
      </c>
      <c r="C40" s="18">
        <v>10431.620000000001</v>
      </c>
      <c r="D40" s="6">
        <f>C40/C41</f>
        <v>8.5412290614769834E-2</v>
      </c>
    </row>
    <row r="41" spans="1:5" ht="20.100000000000001" customHeight="1" x14ac:dyDescent="0.25">
      <c r="A41" s="9"/>
      <c r="B41" s="20" t="s">
        <v>8</v>
      </c>
      <c r="C41" s="21">
        <f>SUM(C37:C40)</f>
        <v>122132.54</v>
      </c>
      <c r="D41" s="17">
        <f>SUM(D37:D40)</f>
        <v>1</v>
      </c>
    </row>
  </sheetData>
  <mergeCells count="11">
    <mergeCell ref="A16:A18"/>
    <mergeCell ref="A2:B2"/>
    <mergeCell ref="A3:D3"/>
    <mergeCell ref="A8:D8"/>
    <mergeCell ref="A10:A12"/>
    <mergeCell ref="A14:D14"/>
    <mergeCell ref="A23:A25"/>
    <mergeCell ref="A27:D27"/>
    <mergeCell ref="A29:A31"/>
    <mergeCell ref="A34:C34"/>
    <mergeCell ref="A37:A39"/>
  </mergeCells>
  <phoneticPr fontId="1" type="noConversion"/>
  <pageMargins left="0.47244094488188981" right="0.59055118110236227" top="0.39370078740157483" bottom="0.98425196850393704" header="0" footer="0"/>
  <pageSetup paperSize="9" scale="8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eduardocr</dc:creator>
  <cp:lastModifiedBy>Sandra Castaño Garcia - SRP</cp:lastModifiedBy>
  <cp:lastPrinted>2020-01-22T07:39:34Z</cp:lastPrinted>
  <dcterms:created xsi:type="dcterms:W3CDTF">2007-12-17T12:30:46Z</dcterms:created>
  <dcterms:modified xsi:type="dcterms:W3CDTF">2026-01-27T15:37:09Z</dcterms:modified>
</cp:coreProperties>
</file>